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2FECD6B4-FA18-476B-9EC3-B3DBDF2A1859}" xr6:coauthVersionLast="47" xr6:coauthVersionMax="47" xr10:uidLastSave="{00000000-0000-0000-0000-000000000000}"/>
  <bookViews>
    <workbookView xWindow="-120" yWindow="-120" windowWidth="29040" windowHeight="15840" xr2:uid="{D5D3F2B9-F3ED-4295-ABD9-4970BB96CE49}"/>
  </bookViews>
  <sheets>
    <sheet name="ЦЕНА РАССАДЫ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1" l="1" a="1"/>
  <c r="E15" i="1" s="1"/>
  <c r="C15" i="1" a="1"/>
  <c r="C15" i="1" s="1"/>
  <c r="E14" i="1" a="1"/>
  <c r="E14" i="1" s="1"/>
  <c r="C14" i="1"/>
  <c r="C14" i="1" a="1"/>
  <c r="E13" i="1" a="1"/>
  <c r="E13" i="1" s="1"/>
  <c r="C13" i="1" a="1"/>
  <c r="C13" i="1" s="1"/>
  <c r="E12" i="1"/>
  <c r="E12" i="1" a="1"/>
  <c r="C12" i="1"/>
  <c r="C12" i="1" a="1"/>
  <c r="E11" i="1" a="1"/>
  <c r="E11" i="1" s="1"/>
  <c r="C11" i="1" a="1"/>
  <c r="C11" i="1" s="1"/>
  <c r="E10" i="1"/>
  <c r="E10" i="1" a="1"/>
  <c r="C10" i="1"/>
  <c r="C10" i="1" a="1"/>
  <c r="E9" i="1" a="1"/>
  <c r="E9" i="1" s="1"/>
  <c r="C9" i="1" a="1"/>
  <c r="C9" i="1" s="1"/>
  <c r="E8" i="1"/>
  <c r="E8" i="1" a="1"/>
  <c r="C8" i="1"/>
  <c r="C8" i="1" a="1"/>
  <c r="E7" i="1" a="1"/>
  <c r="E7" i="1" s="1"/>
  <c r="C7" i="1" a="1"/>
  <c r="C7" i="1" s="1"/>
  <c r="E6" i="1" a="1"/>
  <c r="E6" i="1" s="1"/>
  <c r="C6" i="1"/>
  <c r="C6" i="1" a="1"/>
  <c r="A6" i="1"/>
  <c r="A7" i="1" s="1"/>
  <c r="A8" i="1" s="1"/>
  <c r="A9" i="1" s="1"/>
  <c r="A10" i="1" s="1"/>
  <c r="A11" i="1" s="1"/>
  <c r="A12" i="1" s="1"/>
  <c r="A13" i="1" s="1"/>
  <c r="A14" i="1" s="1"/>
  <c r="A15" i="1" s="1"/>
  <c r="E5" i="1" a="1"/>
  <c r="E5" i="1" s="1"/>
  <c r="C5" i="1" a="1"/>
  <c r="C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<sst xmlns="http://schemas.openxmlformats.org/spreadsheetml/2006/main" count="18" uniqueCount="18">
  <si>
    <t>Прейскурант цен на собственную продукцию питомниководства (для розничной торговли) с 22.04.2026г.</t>
  </si>
  <si>
    <t xml:space="preserve">№п/п </t>
  </si>
  <si>
    <t>Наименование рассады</t>
  </si>
  <si>
    <t>Отпускная цена без НДС за 1 шт., руб</t>
  </si>
  <si>
    <t>Отпускная цена с НДС за 1 шт., руб</t>
  </si>
  <si>
    <t>Овощная рассада</t>
  </si>
  <si>
    <t>Баклажан  Рома F1</t>
  </si>
  <si>
    <t>Кабачок Ясмин F1</t>
  </si>
  <si>
    <t>Капуста краснокочанная Ред Джевел F1</t>
  </si>
  <si>
    <t>Огурец Муссон F1</t>
  </si>
  <si>
    <t>Капуста пекинская Ричи F1</t>
  </si>
  <si>
    <t>Перец Квадрус  F1</t>
  </si>
  <si>
    <t>Перец PL 19008F1</t>
  </si>
  <si>
    <t>Перец острый Сонора F1</t>
  </si>
  <si>
    <t>Томат Рензино F1</t>
  </si>
  <si>
    <t>Томат Индио F1</t>
  </si>
  <si>
    <t>Томат Пинк Буш F1</t>
  </si>
  <si>
    <t>исп. Герман М.Г.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</si>
</sst>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3"/>
      <color theme="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2" fontId="2" fillId="0" borderId="1" xfId="0" applyNumberFormat="1" applyFont="1" applyBorder="1"/>
    <xf numFmtId="2" fontId="2" fillId="0" borderId="1" xfId="0" applyNumberFormat="1" applyFont="1" applyBorder="1" applyAlignment="1">
      <alignment horizontal="center"/>
    </xf>
    <xf numFmtId="0" fontId="4" fillId="0" borderId="0" xfId="0" applyFont="1"/>
    <xf numFmtId="0" fontId="2" fillId="0" borderId="1" xfId="0" applyFont="1" applyBorder="1" applyAlignment="1">
      <alignment wrapTex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Desktop\&#1047;&#1045;&#1051;&#1045;&#1053;&#1050;&#1040;%20&#1042;&#1099;&#1088;&#1072;&#1097;&#1080;&#1074;&#1072;&#1085;&#1080;&#1077;\&#1042;&#1099;&#1088;&#1072;&#1097;&#1080;&#1074;&#1072;&#1085;&#1080;&#1077;%20&#1086;&#1074;&#1086;&#1097;&#1085;&#1086;&#1081;%20&#1088;&#1072;&#1089;&#1089;&#1072;&#1076;&#1099;.xlsx" TargetMode="External"/><Relationship Id="rId1" Type="http://schemas.openxmlformats.org/officeDocument/2006/relationships/externalLinkPath" Target="&#1047;&#1045;&#1051;&#1045;&#1053;&#1050;&#1040;%20&#1042;&#1099;&#1088;&#1072;&#1097;&#1080;&#1074;&#1072;&#1085;&#1080;&#1077;/&#1042;&#1099;&#1088;&#1072;&#1097;&#1080;&#1074;&#1072;&#1085;&#1080;&#1077;%20&#1086;&#1074;&#1086;&#1097;&#1085;&#1086;&#1081;%20&#1088;&#1072;&#1089;&#1089;&#1072;&#1076;&#109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Баклаж. Рома "/>
      <sheetName val="кабачок Ясмин"/>
      <sheetName val="капуста краснок."/>
      <sheetName val="огурец муссон"/>
      <sheetName val="капуста пекинская"/>
      <sheetName val="перец квадрус"/>
      <sheetName val="перец PL 19008F1"/>
      <sheetName val="перец острый Сонора F1"/>
      <sheetName val="томат Рензино F1 "/>
      <sheetName val="томат Индио F1 "/>
      <sheetName val="томат Пинк Буш F1"/>
      <sheetName val="ЦЕНА РАССАДЫ"/>
    </sheetNames>
    <sheetDataSet>
      <sheetData sheetId="0">
        <row r="30">
          <cell r="I30">
            <v>1.3553700000000002</v>
          </cell>
        </row>
        <row r="33">
          <cell r="I33">
            <v>1.4953700000000003</v>
          </cell>
        </row>
      </sheetData>
      <sheetData sheetId="1">
        <row r="30">
          <cell r="I30">
            <v>0.90976999999999997</v>
          </cell>
        </row>
        <row r="33">
          <cell r="I33">
            <v>0.99976999999999994</v>
          </cell>
        </row>
      </sheetData>
      <sheetData sheetId="2">
        <row r="30">
          <cell r="I30">
            <v>0.90911999999999993</v>
          </cell>
        </row>
        <row r="33">
          <cell r="I33">
            <v>0.9991199999999999</v>
          </cell>
        </row>
      </sheetData>
      <sheetData sheetId="3">
        <row r="30">
          <cell r="I30">
            <v>1.0923</v>
          </cell>
        </row>
        <row r="33">
          <cell r="I33">
            <v>1.2023000000000001</v>
          </cell>
        </row>
      </sheetData>
      <sheetData sheetId="4">
        <row r="30">
          <cell r="I30">
            <v>0.90761999999999998</v>
          </cell>
        </row>
        <row r="33">
          <cell r="I33">
            <v>0.99761999999999995</v>
          </cell>
        </row>
      </sheetData>
      <sheetData sheetId="5">
        <row r="30">
          <cell r="I30">
            <v>1.3626900000000002</v>
          </cell>
        </row>
        <row r="33">
          <cell r="I33">
            <v>1.5026900000000003</v>
          </cell>
        </row>
      </sheetData>
      <sheetData sheetId="6">
        <row r="30">
          <cell r="I30">
            <v>1.3611200000000001</v>
          </cell>
        </row>
        <row r="33">
          <cell r="I33">
            <v>1.5011200000000002</v>
          </cell>
        </row>
      </sheetData>
      <sheetData sheetId="7">
        <row r="30">
          <cell r="I30">
            <v>1.3606500000000001</v>
          </cell>
        </row>
        <row r="33">
          <cell r="I33">
            <v>1.5006500000000003</v>
          </cell>
        </row>
      </sheetData>
      <sheetData sheetId="8">
        <row r="30">
          <cell r="I30">
            <v>1.35643</v>
          </cell>
        </row>
        <row r="33">
          <cell r="I33">
            <v>1.4964300000000001</v>
          </cell>
        </row>
      </sheetData>
      <sheetData sheetId="9">
        <row r="30">
          <cell r="I30">
            <v>1.35643</v>
          </cell>
        </row>
        <row r="33">
          <cell r="I33">
            <v>1.4964300000000001</v>
          </cell>
        </row>
      </sheetData>
      <sheetData sheetId="10">
        <row r="30">
          <cell r="I30">
            <v>1.36374</v>
          </cell>
        </row>
        <row r="33">
          <cell r="I33">
            <v>1.5037400000000001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97E6D-8810-4552-9EF2-A3AD99A2E923}">
  <sheetPr>
    <tabColor rgb="FFFFFF00"/>
  </sheetPr>
  <dimension ref="A1:F17"/>
  <sheetViews>
    <sheetView tabSelected="1" workbookViewId="0">
      <selection activeCell="J4" sqref="J4"/>
    </sheetView>
  </sheetViews>
  <sheetFormatPr defaultRowHeight="16.5" x14ac:dyDescent="0.25"/>
  <cols>
    <col min="1" max="1" width="11.140625" style="18" customWidth="1"/>
    <col min="2" max="2" width="35.28515625" style="2" customWidth="1"/>
    <col min="3" max="3" width="21" style="2" customWidth="1"/>
    <col min="4" max="4" width="21" style="2" hidden="1" customWidth="1"/>
    <col min="5" max="5" width="19.28515625" style="2" customWidth="1"/>
    <col min="6" max="16384" width="9.140625" style="2"/>
  </cols>
  <sheetData>
    <row r="1" spans="1:6" ht="65.25" customHeight="1" x14ac:dyDescent="0.25">
      <c r="A1" s="1" t="s">
        <v>0</v>
      </c>
      <c r="B1" s="1"/>
      <c r="C1" s="1"/>
      <c r="D1" s="1"/>
      <c r="E1" s="1"/>
    </row>
    <row r="2" spans="1:6" ht="30.75" customHeight="1" x14ac:dyDescent="0.25">
      <c r="A2" s="3"/>
      <c r="B2" s="3"/>
      <c r="C2" s="3"/>
      <c r="D2" s="3"/>
      <c r="E2" s="3"/>
    </row>
    <row r="3" spans="1:6" ht="66" customHeight="1" x14ac:dyDescent="0.25">
      <c r="A3" s="4" t="s">
        <v>1</v>
      </c>
      <c r="B3" s="4" t="s">
        <v>2</v>
      </c>
      <c r="C3" s="5" t="s">
        <v>3</v>
      </c>
      <c r="D3" s="6"/>
      <c r="E3" s="5" t="s">
        <v>4</v>
      </c>
    </row>
    <row r="4" spans="1:6" ht="19.5" customHeight="1" x14ac:dyDescent="0.25">
      <c r="A4" s="7" t="s">
        <v>5</v>
      </c>
      <c r="B4" s="8"/>
      <c r="C4" s="8"/>
      <c r="D4" s="8"/>
      <c r="E4" s="9"/>
    </row>
    <row r="5" spans="1:6" ht="31.5" customHeight="1" x14ac:dyDescent="0.25">
      <c r="A5" s="10">
        <v>1</v>
      </c>
      <c r="B5" s="11" t="s">
        <v>6</v>
      </c>
      <c r="C5" s="12" cm="1">
        <f t="array" ref="C5:D5">'[1]Баклаж. Рома '!I30:J30</f>
        <v>1.3553700000000002</v>
      </c>
      <c r="D5" s="12">
        <v>0</v>
      </c>
      <c r="E5" s="13" cm="1">
        <f t="array" ref="E5:F5">'[1]Баклаж. Рома '!I33:J33</f>
        <v>1.4953700000000003</v>
      </c>
      <c r="F5" s="14">
        <v>0</v>
      </c>
    </row>
    <row r="6" spans="1:6" ht="29.25" customHeight="1" x14ac:dyDescent="0.25">
      <c r="A6" s="10">
        <f>A5+1</f>
        <v>2</v>
      </c>
      <c r="B6" s="11" t="s">
        <v>7</v>
      </c>
      <c r="C6" s="12" cm="1">
        <f t="array" ref="C6:D6">'[1]кабачок Ясмин'!I30:J30</f>
        <v>0.90976999999999997</v>
      </c>
      <c r="D6" s="11">
        <v>0</v>
      </c>
      <c r="E6" s="13" cm="1">
        <f t="array" ref="E6:F6">'[1]кабачок Ясмин'!I33:J33</f>
        <v>0.99976999999999994</v>
      </c>
      <c r="F6" s="14">
        <v>0</v>
      </c>
    </row>
    <row r="7" spans="1:6" ht="39.75" customHeight="1" x14ac:dyDescent="0.25">
      <c r="A7" s="10">
        <f t="shared" ref="A7:A15" si="0">A6+1</f>
        <v>3</v>
      </c>
      <c r="B7" s="15" t="s">
        <v>8</v>
      </c>
      <c r="C7" s="12" cm="1">
        <f t="array" ref="C7:D7">'[1]капуста краснок.'!I30:J30</f>
        <v>0.90911999999999993</v>
      </c>
      <c r="D7" s="11">
        <v>0</v>
      </c>
      <c r="E7" s="13" cm="1">
        <f t="array" ref="E7:F7">'[1]капуста краснок.'!I33:J33</f>
        <v>0.9991199999999999</v>
      </c>
      <c r="F7" s="14">
        <v>0</v>
      </c>
    </row>
    <row r="8" spans="1:6" ht="27" customHeight="1" x14ac:dyDescent="0.25">
      <c r="A8" s="10">
        <f t="shared" si="0"/>
        <v>4</v>
      </c>
      <c r="B8" s="11" t="s">
        <v>9</v>
      </c>
      <c r="C8" s="12" cm="1">
        <f t="array" ref="C8:D8">'[1]огурец муссон'!I30:J30</f>
        <v>1.0923</v>
      </c>
      <c r="D8" s="11">
        <v>0</v>
      </c>
      <c r="E8" s="13" cm="1">
        <f t="array" ref="E8:F8">'[1]огурец муссон'!I33:J33</f>
        <v>1.2023000000000001</v>
      </c>
      <c r="F8" s="14">
        <v>0</v>
      </c>
    </row>
    <row r="9" spans="1:6" ht="27.75" customHeight="1" x14ac:dyDescent="0.25">
      <c r="A9" s="10">
        <f t="shared" si="0"/>
        <v>5</v>
      </c>
      <c r="B9" s="11" t="s">
        <v>10</v>
      </c>
      <c r="C9" s="12" cm="1">
        <f t="array" ref="C9:D9">'[1]капуста пекинская'!I30:J30</f>
        <v>0.90761999999999998</v>
      </c>
      <c r="D9" s="11">
        <v>0</v>
      </c>
      <c r="E9" s="13" cm="1">
        <f t="array" ref="E9:F9">'[1]капуста пекинская'!I33:J33</f>
        <v>0.99761999999999995</v>
      </c>
      <c r="F9" s="14">
        <v>0</v>
      </c>
    </row>
    <row r="10" spans="1:6" ht="27" customHeight="1" x14ac:dyDescent="0.25">
      <c r="A10" s="10">
        <f t="shared" si="0"/>
        <v>6</v>
      </c>
      <c r="B10" s="11" t="s">
        <v>11</v>
      </c>
      <c r="C10" s="12" cm="1">
        <f t="array" ref="C10:D10">'[1]перец квадрус'!I30:J30</f>
        <v>1.3626900000000002</v>
      </c>
      <c r="D10" s="11">
        <v>0</v>
      </c>
      <c r="E10" s="13" cm="1">
        <f t="array" ref="E10:F10">'[1]перец квадрус'!I33:J33</f>
        <v>1.5026900000000003</v>
      </c>
      <c r="F10" s="14">
        <v>0</v>
      </c>
    </row>
    <row r="11" spans="1:6" ht="35.25" customHeight="1" x14ac:dyDescent="0.25">
      <c r="A11" s="10">
        <f t="shared" si="0"/>
        <v>7</v>
      </c>
      <c r="B11" s="11" t="s">
        <v>12</v>
      </c>
      <c r="C11" s="12" cm="1">
        <f t="array" ref="C11:D11">'[1]перец PL 19008F1'!I30:J30</f>
        <v>1.3611200000000001</v>
      </c>
      <c r="D11" s="11">
        <v>0</v>
      </c>
      <c r="E11" s="13" cm="1">
        <f t="array" ref="E11:F11">'[1]перец PL 19008F1'!I33:J33</f>
        <v>1.5011200000000002</v>
      </c>
      <c r="F11" s="14">
        <v>0</v>
      </c>
    </row>
    <row r="12" spans="1:6" ht="27.75" customHeight="1" x14ac:dyDescent="0.25">
      <c r="A12" s="10">
        <f t="shared" si="0"/>
        <v>8</v>
      </c>
      <c r="B12" s="11" t="s">
        <v>13</v>
      </c>
      <c r="C12" s="12" cm="1">
        <f t="array" ref="C12:D12">'[1]перец острый Сонора F1'!I30:J30</f>
        <v>1.3606500000000001</v>
      </c>
      <c r="D12" s="11">
        <v>0</v>
      </c>
      <c r="E12" s="13" cm="1">
        <f t="array" ref="E12:F12">'[1]перец острый Сонора F1'!I33:J33</f>
        <v>1.5006500000000003</v>
      </c>
      <c r="F12" s="14">
        <v>0</v>
      </c>
    </row>
    <row r="13" spans="1:6" ht="27" customHeight="1" x14ac:dyDescent="0.25">
      <c r="A13" s="10">
        <f t="shared" si="0"/>
        <v>9</v>
      </c>
      <c r="B13" s="11" t="s">
        <v>14</v>
      </c>
      <c r="C13" s="12" cm="1">
        <f t="array" ref="C13:D13">'[1]томат Рензино F1 '!I30:J30</f>
        <v>1.35643</v>
      </c>
      <c r="D13" s="11">
        <v>0</v>
      </c>
      <c r="E13" s="13" cm="1">
        <f t="array" ref="E13:F13">'[1]томат Рензино F1 '!I33:J33</f>
        <v>1.4964300000000001</v>
      </c>
      <c r="F13" s="14">
        <v>0</v>
      </c>
    </row>
    <row r="14" spans="1:6" ht="30.75" customHeight="1" x14ac:dyDescent="0.25">
      <c r="A14" s="10">
        <f t="shared" si="0"/>
        <v>10</v>
      </c>
      <c r="B14" s="11" t="s">
        <v>15</v>
      </c>
      <c r="C14" s="12" cm="1">
        <f t="array" ref="C14:D14">'[1]томат Индио F1 '!I30:J30</f>
        <v>1.35643</v>
      </c>
      <c r="D14" s="11">
        <v>0</v>
      </c>
      <c r="E14" s="13" cm="1">
        <f t="array" ref="E14:F14">'[1]томат Индио F1 '!I33:J33</f>
        <v>1.4964300000000001</v>
      </c>
      <c r="F14" s="14">
        <v>0</v>
      </c>
    </row>
    <row r="15" spans="1:6" ht="21.75" customHeight="1" x14ac:dyDescent="0.25">
      <c r="A15" s="10">
        <f t="shared" si="0"/>
        <v>11</v>
      </c>
      <c r="B15" s="11" t="s">
        <v>16</v>
      </c>
      <c r="C15" s="12" cm="1">
        <f t="array" ref="C15:D15">'[1]томат Пинк Буш F1'!I30:J30</f>
        <v>1.36374</v>
      </c>
      <c r="D15" s="11">
        <v>0</v>
      </c>
      <c r="E15" s="13" cm="1">
        <f t="array" ref="E15:F15">'[1]томат Пинк Буш F1'!I33:J33</f>
        <v>1.5037400000000001</v>
      </c>
      <c r="F15" s="14">
        <v>0</v>
      </c>
    </row>
    <row r="17" spans="1:4" x14ac:dyDescent="0.25">
      <c r="A17" s="16" t="s">
        <v>17</v>
      </c>
      <c r="B17" s="16"/>
      <c r="C17" s="17"/>
      <c r="D17" s="17"/>
    </row>
  </sheetData>
  <mergeCells count="4">
    <mergeCell ref="A1:E1"/>
    <mergeCell ref="A2:E2"/>
    <mergeCell ref="A4:E4"/>
    <mergeCell ref="A17:B17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ЦЕНА РАССАДЫ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2026-04-24T12:25:32Z</dcterms:created>
  <dcterms:modified xsi:type="dcterms:W3CDTF">2026-04-24T12:25:56Z</dcterms:modified>
</cp:coreProperties>
</file>