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DAA676E1-D810-4BF5-B969-72C08CE5A421}" xr6:coauthVersionLast="47" xr6:coauthVersionMax="47" xr10:uidLastSave="{00000000-0000-0000-0000-000000000000}"/>
  <bookViews>
    <workbookView xWindow="-120" yWindow="-120" windowWidth="29040" windowHeight="15840" xr2:uid="{EDC5E1AA-065D-4270-A034-E9297F7A7124}"/>
  </bookViews>
  <sheets>
    <sheet name="ЦЕНЫ рассад ЦВЕТЫ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" l="1" a="1"/>
  <c r="C16" i="1" s="1"/>
  <c r="C15" i="1" a="1"/>
  <c r="C15" i="1" s="1"/>
  <c r="C14" i="1" a="1"/>
  <c r="C14" i="1" s="1"/>
  <c r="C13" i="1" a="1"/>
  <c r="C13" i="1" s="1"/>
  <c r="C12" i="1" a="1"/>
  <c r="C12" i="1" s="1"/>
  <c r="C11" i="1"/>
  <c r="C11" i="1" a="1"/>
  <c r="C10" i="1" a="1"/>
  <c r="C10" i="1" s="1"/>
  <c r="C9" i="1" a="1"/>
  <c r="C9" i="1" s="1"/>
  <c r="C8" i="1" a="1"/>
  <c r="C8" i="1" s="1"/>
  <c r="C7" i="1" a="1"/>
  <c r="C7" i="1" s="1"/>
  <c r="A7" i="1"/>
  <c r="A8" i="1" s="1"/>
  <c r="A9" i="1" s="1"/>
  <c r="A10" i="1" s="1"/>
  <c r="A11" i="1" s="1"/>
  <c r="A12" i="1" s="1"/>
  <c r="A13" i="1" s="1"/>
  <c r="A14" i="1" s="1"/>
  <c r="C6" i="1" a="1"/>
  <c r="C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<sst xmlns="http://schemas.openxmlformats.org/spreadsheetml/2006/main" count="17" uniqueCount="17">
  <si>
    <t>КУП "Речицкий райжилкомхоз"</t>
  </si>
  <si>
    <t>Стоимость выращенной цветочной рассады в рублях,  для создания, формирования и содержания цветников, за счет средств местного бюджета  на 2026год</t>
  </si>
  <si>
    <t xml:space="preserve">№п/п </t>
  </si>
  <si>
    <t>Наименование рассады</t>
  </si>
  <si>
    <t>Цена выращенной единицы рассады по расчету калькуляций, руб</t>
  </si>
  <si>
    <t>Тагетис патула Дуранго F1</t>
  </si>
  <si>
    <t>Тагетис Чика</t>
  </si>
  <si>
    <t>Георгина Амадеус</t>
  </si>
  <si>
    <t>Годеция крупноцветковая Уитни</t>
  </si>
  <si>
    <t>Годеция Метеор красная</t>
  </si>
  <si>
    <t>Портулак махровый</t>
  </si>
  <si>
    <t>Портулак махровый ампельный</t>
  </si>
  <si>
    <t>Наструция въющаяся смесь</t>
  </si>
  <si>
    <t>Наструция низкая красная</t>
  </si>
  <si>
    <t>Наструция большая брикосовая</t>
  </si>
  <si>
    <t>Тагетис Патула</t>
  </si>
  <si>
    <t>исп. Герман М.Г.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</si>
</sst>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color theme="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5" fillId="0" borderId="1" xfId="0" applyFont="1" applyBorder="1"/>
    <xf numFmtId="2" fontId="4" fillId="0" borderId="1" xfId="0" applyNumberFormat="1" applyFont="1" applyBorder="1" applyAlignment="1">
      <alignment horizontal="center"/>
    </xf>
    <xf numFmtId="2" fontId="5" fillId="0" borderId="1" xfId="0" applyNumberFormat="1" applyFont="1" applyBorder="1"/>
    <xf numFmtId="0" fontId="6" fillId="0" borderId="0" xfId="0" applyFont="1"/>
    <xf numFmtId="0" fontId="5" fillId="0" borderId="1" xfId="0" applyFont="1" applyBorder="1" applyAlignment="1">
      <alignment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/>
    </xf>
    <xf numFmtId="0" fontId="5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esktop\&#1062;&#1045;&#1053;&#1067;%20&#1094;&#1074;&#1077;&#1090;&#1086;&#1095;&#1085;&#1072;&#1103;%20&#1088;&#1072;&#1089;&#1089;&#1072;&#1076;&#1072;\1.&#1050;&#1072;&#1083;&#1100;&#1082;.%20%20&#1094;&#1074;&#1077;&#1090;&#1099;%20%20&#1086;&#1076;&#1085;&#1086;&#1083;.%20&#1041;&#1070;&#1044;&#1046;&#1045;&#1058;%20&#1074;%20&#1075;&#1088;&#1072;&#1084;&#1084;&#1072;&#1093;.xlsx" TargetMode="External"/><Relationship Id="rId1" Type="http://schemas.openxmlformats.org/officeDocument/2006/relationships/externalLinkPath" Target="&#1062;&#1045;&#1053;&#1067;%20&#1094;&#1074;&#1077;&#1090;&#1086;&#1095;&#1085;&#1072;&#1103;%20&#1088;&#1072;&#1089;&#1089;&#1072;&#1076;&#1072;/1.&#1050;&#1072;&#1083;&#1100;&#1082;.%20%20&#1094;&#1074;&#1077;&#1090;&#1099;%20%20&#1086;&#1076;&#1085;&#1086;&#1083;.%20&#1041;&#1070;&#1044;&#1046;&#1045;&#1058;%20&#1074;%20&#1075;&#1088;&#1072;&#1084;&#1084;&#1072;&#109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тагетис патула Дуранго"/>
      <sheetName val="тагетис Чика"/>
      <sheetName val="Георгина Амадеус"/>
      <sheetName val="Годеция крупноцвет"/>
      <sheetName val="Годеция Метеор"/>
      <sheetName val="Портулак мах."/>
      <sheetName val="Портулак мах. ампел."/>
      <sheetName val="Наструция въющ."/>
      <sheetName val="Наструция низкая крас."/>
      <sheetName val="Наструция большая абрик."/>
      <sheetName val="Тагетис Патула"/>
      <sheetName val="ЦЕНЫ рассад ЦВЕТЫ"/>
    </sheetNames>
    <sheetDataSet>
      <sheetData sheetId="0">
        <row r="30">
          <cell r="I30">
            <v>1.3421100000000001</v>
          </cell>
        </row>
      </sheetData>
      <sheetData sheetId="1">
        <row r="30">
          <cell r="I30">
            <v>1.353</v>
          </cell>
        </row>
      </sheetData>
      <sheetData sheetId="2">
        <row r="30">
          <cell r="I30">
            <v>1.3051332499999999</v>
          </cell>
        </row>
      </sheetData>
      <sheetData sheetId="3">
        <row r="30">
          <cell r="I30">
            <v>1.2845580000000001</v>
          </cell>
        </row>
      </sheetData>
      <sheetData sheetId="4">
        <row r="30">
          <cell r="I30">
            <v>1.2836647999999997</v>
          </cell>
        </row>
      </sheetData>
      <sheetData sheetId="5">
        <row r="30">
          <cell r="I30">
            <v>1.2824037499999998</v>
          </cell>
        </row>
      </sheetData>
      <sheetData sheetId="6">
        <row r="30">
          <cell r="I30">
            <v>1.2824037499999998</v>
          </cell>
        </row>
      </sheetData>
      <sheetData sheetId="7">
        <row r="30">
          <cell r="I30">
            <v>1.3356219999999999</v>
          </cell>
        </row>
      </sheetData>
      <sheetData sheetId="8">
        <row r="30">
          <cell r="I30">
            <v>1.3056620000000001</v>
          </cell>
        </row>
      </sheetData>
      <sheetData sheetId="9">
        <row r="30">
          <cell r="I30">
            <v>1.311536</v>
          </cell>
        </row>
      </sheetData>
      <sheetData sheetId="10">
        <row r="30">
          <cell r="I30">
            <v>1.2852699999999999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7B8A9-21AC-4419-9759-94399D8B81DD}">
  <sheetPr>
    <tabColor rgb="FFFFFF00"/>
  </sheetPr>
  <dimension ref="A1:E18"/>
  <sheetViews>
    <sheetView tabSelected="1" workbookViewId="0">
      <selection activeCell="I7" sqref="I7:J7"/>
    </sheetView>
  </sheetViews>
  <sheetFormatPr defaultRowHeight="16.5" x14ac:dyDescent="0.25"/>
  <cols>
    <col min="1" max="1" width="11.140625" style="18" customWidth="1"/>
    <col min="2" max="2" width="47" style="5" customWidth="1"/>
    <col min="3" max="3" width="31.140625" style="5" customWidth="1"/>
    <col min="4" max="4" width="21" style="5" hidden="1" customWidth="1"/>
    <col min="5" max="16384" width="9.140625" style="5"/>
  </cols>
  <sheetData>
    <row r="1" spans="1:5" customFormat="1" ht="20.25" customHeight="1" x14ac:dyDescent="0.25">
      <c r="A1" s="1" t="s">
        <v>0</v>
      </c>
      <c r="B1" s="1"/>
      <c r="C1" s="1"/>
      <c r="D1" s="1"/>
    </row>
    <row r="2" spans="1:5" customFormat="1" ht="74.25" customHeight="1" x14ac:dyDescent="0.25">
      <c r="A2" s="2" t="s">
        <v>1</v>
      </c>
      <c r="B2" s="2"/>
      <c r="C2" s="2"/>
      <c r="D2" s="2"/>
    </row>
    <row r="3" spans="1:5" customFormat="1" ht="20.25" customHeight="1" x14ac:dyDescent="0.25">
      <c r="A3" s="3"/>
      <c r="B3" s="3"/>
      <c r="C3" s="3"/>
      <c r="D3" s="3"/>
    </row>
    <row r="4" spans="1:5" x14ac:dyDescent="0.25">
      <c r="A4" s="4"/>
      <c r="B4" s="4"/>
      <c r="C4" s="4"/>
      <c r="D4" s="4"/>
    </row>
    <row r="5" spans="1:5" ht="71.25" customHeight="1" x14ac:dyDescent="0.25">
      <c r="A5" s="6" t="s">
        <v>2</v>
      </c>
      <c r="B5" s="6" t="s">
        <v>3</v>
      </c>
      <c r="C5" s="7" t="s">
        <v>4</v>
      </c>
      <c r="D5" s="8"/>
    </row>
    <row r="6" spans="1:5" ht="28.5" customHeight="1" x14ac:dyDescent="0.25">
      <c r="A6" s="9">
        <v>1</v>
      </c>
      <c r="B6" s="10" t="s">
        <v>5</v>
      </c>
      <c r="C6" s="11" cm="1">
        <f t="array" ref="C6:D6">'[1]тагетис патула Дуранго'!I30:J30</f>
        <v>1.3421100000000001</v>
      </c>
      <c r="D6" s="12">
        <v>0</v>
      </c>
      <c r="E6" s="13"/>
    </row>
    <row r="7" spans="1:5" ht="28.5" customHeight="1" x14ac:dyDescent="0.25">
      <c r="A7" s="9">
        <f>A6+1</f>
        <v>2</v>
      </c>
      <c r="B7" s="10" t="s">
        <v>6</v>
      </c>
      <c r="C7" s="11" cm="1">
        <f t="array" ref="C7:D7">'[1]тагетис Чика'!I30:J30</f>
        <v>1.353</v>
      </c>
      <c r="D7" s="10">
        <v>0</v>
      </c>
      <c r="E7" s="13"/>
    </row>
    <row r="8" spans="1:5" ht="28.5" customHeight="1" x14ac:dyDescent="0.25">
      <c r="A8" s="9">
        <f t="shared" ref="A8:A14" si="0">A7+1</f>
        <v>3</v>
      </c>
      <c r="B8" s="14" t="s">
        <v>7</v>
      </c>
      <c r="C8" s="11" cm="1">
        <f t="array" ref="C8:D8">'[1]Георгина Амадеус'!I30:J30</f>
        <v>1.3051332499999999</v>
      </c>
      <c r="D8" s="10">
        <v>0</v>
      </c>
      <c r="E8" s="13"/>
    </row>
    <row r="9" spans="1:5" ht="24" customHeight="1" x14ac:dyDescent="0.25">
      <c r="A9" s="9">
        <f t="shared" si="0"/>
        <v>4</v>
      </c>
      <c r="B9" s="10" t="s">
        <v>8</v>
      </c>
      <c r="C9" s="11" cm="1">
        <f t="array" ref="C9:D9">'[1]Годеция крупноцвет'!I30:J30</f>
        <v>1.2845580000000001</v>
      </c>
      <c r="D9" s="10">
        <v>0</v>
      </c>
      <c r="E9" s="13"/>
    </row>
    <row r="10" spans="1:5" ht="29.25" customHeight="1" x14ac:dyDescent="0.25">
      <c r="A10" s="9">
        <f t="shared" si="0"/>
        <v>5</v>
      </c>
      <c r="B10" s="10" t="s">
        <v>9</v>
      </c>
      <c r="C10" s="11" cm="1">
        <f t="array" ref="C10:D10">'[1]Годеция Метеор'!I30:J30</f>
        <v>1.2836647999999997</v>
      </c>
      <c r="D10" s="10">
        <v>0</v>
      </c>
      <c r="E10" s="13"/>
    </row>
    <row r="11" spans="1:5" ht="25.5" customHeight="1" x14ac:dyDescent="0.25">
      <c r="A11" s="9">
        <f t="shared" si="0"/>
        <v>6</v>
      </c>
      <c r="B11" s="10" t="s">
        <v>10</v>
      </c>
      <c r="C11" s="11" cm="1">
        <f t="array" ref="C11:D11">'[1]Портулак мах.'!I30:J30</f>
        <v>1.2824037499999998</v>
      </c>
      <c r="D11" s="10">
        <v>0</v>
      </c>
      <c r="E11" s="13"/>
    </row>
    <row r="12" spans="1:5" ht="25.5" customHeight="1" x14ac:dyDescent="0.25">
      <c r="A12" s="9">
        <f t="shared" si="0"/>
        <v>7</v>
      </c>
      <c r="B12" s="10" t="s">
        <v>11</v>
      </c>
      <c r="C12" s="11" cm="1">
        <f t="array" ref="C12:D12">'[1]Портулак мах. ампел.'!I30:J30</f>
        <v>1.2824037499999998</v>
      </c>
      <c r="D12" s="10">
        <v>0</v>
      </c>
      <c r="E12" s="13"/>
    </row>
    <row r="13" spans="1:5" ht="21.75" customHeight="1" x14ac:dyDescent="0.25">
      <c r="A13" s="9">
        <f t="shared" si="0"/>
        <v>8</v>
      </c>
      <c r="B13" s="10" t="s">
        <v>12</v>
      </c>
      <c r="C13" s="11" cm="1">
        <f t="array" ref="C13:D13">'[1]Наструция въющ.'!I30:J30</f>
        <v>1.3356219999999999</v>
      </c>
      <c r="D13" s="10">
        <v>0</v>
      </c>
      <c r="E13" s="13"/>
    </row>
    <row r="14" spans="1:5" ht="21.75" customHeight="1" x14ac:dyDescent="0.25">
      <c r="A14" s="9">
        <f t="shared" si="0"/>
        <v>9</v>
      </c>
      <c r="B14" s="10" t="s">
        <v>13</v>
      </c>
      <c r="C14" s="11" cm="1">
        <f t="array" ref="C14:D14">'[1]Наструция низкая крас.'!I30:J30</f>
        <v>1.3056620000000001</v>
      </c>
      <c r="D14" s="10">
        <v>0</v>
      </c>
      <c r="E14" s="13"/>
    </row>
    <row r="15" spans="1:5" ht="21.75" customHeight="1" x14ac:dyDescent="0.25">
      <c r="A15" s="9">
        <v>10</v>
      </c>
      <c r="B15" s="10" t="s">
        <v>14</v>
      </c>
      <c r="C15" s="11" cm="1">
        <f t="array" ref="C15:D15">'[1]Наструция большая абрик.'!I30:J30</f>
        <v>1.311536</v>
      </c>
      <c r="D15" s="10">
        <v>0</v>
      </c>
      <c r="E15" s="13"/>
    </row>
    <row r="16" spans="1:5" ht="27" customHeight="1" x14ac:dyDescent="0.25">
      <c r="A16" s="9">
        <v>11</v>
      </c>
      <c r="B16" s="10" t="s">
        <v>15</v>
      </c>
      <c r="C16" s="11" cm="1">
        <f t="array" ref="C16:D16">'[1]Тагетис Патула'!I30:J30</f>
        <v>1.2852699999999999</v>
      </c>
      <c r="D16" s="10">
        <v>0</v>
      </c>
      <c r="E16" s="13"/>
    </row>
    <row r="18" spans="1:4" x14ac:dyDescent="0.25">
      <c r="A18" s="15" t="s">
        <v>16</v>
      </c>
      <c r="B18" s="15"/>
      <c r="C18" s="16"/>
      <c r="D18" s="17"/>
    </row>
  </sheetData>
  <mergeCells count="5">
    <mergeCell ref="A1:D1"/>
    <mergeCell ref="A2:D2"/>
    <mergeCell ref="A3:D3"/>
    <mergeCell ref="A4:D4"/>
    <mergeCell ref="A18:B18"/>
  </mergeCells>
  <pageMargins left="0.70866141732283472" right="0.31496062992125984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ЦЕНЫ рассад ЦВЕТЫ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2026-04-24T12:23:00Z</dcterms:created>
  <dcterms:modified xsi:type="dcterms:W3CDTF">2026-04-24T12:23:30Z</dcterms:modified>
</cp:coreProperties>
</file>